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BE000890-CEF3-49E5-B448-4B5B33BBA1F9}" xr6:coauthVersionLast="47" xr6:coauthVersionMax="47" xr10:uidLastSave="{00000000-0000-0000-0000-000000000000}"/>
  <bookViews>
    <workbookView xWindow="4470" yWindow="1200" windowWidth="22260" windowHeight="1530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業務委託費内訳書!$A$1:$G$41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業務委託費内訳書!$G$41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9" l="1"/>
  <c r="G15" i="59" s="1"/>
  <c r="G14" i="59" s="1"/>
  <c r="G13" i="59" s="1"/>
  <c r="G12" i="59" s="1"/>
  <c r="G11" i="59" s="1"/>
  <c r="G10" i="59" s="1"/>
  <c r="G40" i="59" s="1"/>
  <c r="G41" i="59" s="1"/>
  <c r="G19" i="59"/>
  <c r="G25" i="59"/>
  <c r="G29" i="59"/>
  <c r="G35" i="59"/>
  <c r="G34" i="59" s="1"/>
  <c r="G33" i="59" s="1"/>
  <c r="G32" i="59" s="1"/>
  <c r="G37" i="59"/>
</calcChain>
</file>

<file path=xl/sharedStrings.xml><?xml version="1.0" encoding="utf-8"?>
<sst xmlns="http://schemas.openxmlformats.org/spreadsheetml/2006/main" count="77" uniqueCount="47">
  <si>
    <t>住　　　　所</t>
  </si>
  <si>
    <t>商号又は名称</t>
  </si>
  <si>
    <t>代 表 者 名</t>
  </si>
  <si>
    <t>業務委託費内訳書</t>
  </si>
  <si>
    <t>Ｒ７吉林　県単治山　吉野川市倉羅　観測業務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</si>
  <si>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</si>
  <si>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</si>
  <si>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</si>
  <si>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</si>
  <si>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</si>
  <si>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</si>
  <si>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</si>
  <si>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直接調査費
_x000D_</t>
  </si>
  <si>
    <t>直接調査費(直接経費除く)
_x000D_</t>
  </si>
  <si>
    <t>地すべり調査
_x000D_</t>
  </si>
  <si>
    <t>調査
_x000D_</t>
  </si>
  <si>
    <t>移動変形調査
_x000D_BV2-1,-2,-3,-4,-5 BV3-1,-2,-3,-4 BV27-1,-2,-3,-4</t>
  </si>
  <si>
    <t>パイプ式歪計観測
_x000D_</t>
  </si>
  <si>
    <t>回</t>
  </si>
  <si>
    <t>パイプ式歪計資料整理
_x000D_</t>
  </si>
  <si>
    <t>月</t>
  </si>
  <si>
    <t>地下水調査
_x000D_</t>
  </si>
  <si>
    <t>地下水調査（水圧式自記水位計設置）
_x000D_</t>
  </si>
  <si>
    <t>箇所</t>
  </si>
  <si>
    <t>地下水調査（水圧式自記水位計観測）
_x000D_0～20</t>
  </si>
  <si>
    <t>地下水調査（水圧式自記水位計観測）
_x000D_0～30</t>
  </si>
  <si>
    <t>地下水調査（水圧式自記水位計観測）
_x000D_0～50</t>
  </si>
  <si>
    <t>地下水調査（水圧式自記水位計資料整理）
_x000D_</t>
  </si>
  <si>
    <t>降水量観測
_x000D_</t>
  </si>
  <si>
    <t>山地治山等調査(気象観測等(設置))
_x000D_降水量観測</t>
  </si>
  <si>
    <t>山地治山等調査(気象観測等(観測及び資料整理))
_x000D_降水量観測</t>
  </si>
  <si>
    <t>観測機器等損料
_x000D_</t>
  </si>
  <si>
    <t>打合せ
_x000D_</t>
  </si>
  <si>
    <t>打合せ(地質調査業務)
_x000D_業務着手時打合せ</t>
  </si>
  <si>
    <t>打合せ(地質調査業務)
_x000D_成果物納入時打合せ</t>
  </si>
  <si>
    <t>直接調査費(直接経費)
_x000D_</t>
  </si>
  <si>
    <t>電子納品
_x000D_</t>
  </si>
  <si>
    <t>電子成果品作成費(地質調査業務)
_x000D_地すべり調査</t>
  </si>
  <si>
    <t>間接調査費
_x000D_</t>
  </si>
  <si>
    <t>施工管理費
_x000D_</t>
  </si>
  <si>
    <t>諸経費
_x000D_</t>
  </si>
  <si>
    <t>調査業務価格
_x000D_</t>
  </si>
  <si>
    <t>入札書記載金額(税抜き)</t>
  </si>
  <si>
    <t>－</t>
  </si>
  <si>
    <t>委託業務名</t>
    <rPh sb="0" eb="2">
      <t>イタク</t>
    </rPh>
    <phoneticPr fontId="7"/>
  </si>
  <si>
    <t>工事区分・工種・種別・細別</t>
    <phoneticPr fontId="7"/>
  </si>
  <si>
    <t xml:space="preserve">純調査費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</si>
</sst>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3"/>
  <sheetViews>
    <sheetView showGridLines="0" tabSelected="1" zoomScaleNormal="100" zoomScaleSheetLayoutView="100" workbookViewId="0">
      <selection activeCell="G17" sqref="G17:G18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44</v>
      </c>
      <c r="B8" s="29" t="s">
        <v>4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45</v>
      </c>
      <c r="B9" s="31"/>
      <c r="C9" s="31"/>
      <c r="D9" s="32"/>
      <c r="E9" s="7" t="s">
        <v>5</v>
      </c>
      <c r="F9" s="7" t="s">
        <v>6</v>
      </c>
      <c r="G9" s="8" t="s">
        <v>7</v>
      </c>
      <c r="H9" s="2"/>
      <c r="I9" s="9" t="s">
        <v>8</v>
      </c>
      <c r="J9" s="9" t="s">
        <v>9</v>
      </c>
    </row>
    <row r="10" spans="1:10" ht="42" customHeight="1" x14ac:dyDescent="0.15">
      <c r="A10" s="23" t="s">
        <v>10</v>
      </c>
      <c r="B10" s="24"/>
      <c r="C10" s="24"/>
      <c r="D10" s="25"/>
      <c r="E10" s="10" t="s">
        <v>11</v>
      </c>
      <c r="F10" s="11">
        <v>1</v>
      </c>
      <c r="G10" s="12">
        <f>+G11+G39</f>
        <v>0</v>
      </c>
      <c r="H10" s="13"/>
      <c r="I10" s="14">
        <v>1</v>
      </c>
      <c r="J10" s="14"/>
    </row>
    <row r="11" spans="1:10" ht="42" customHeight="1" x14ac:dyDescent="0.15">
      <c r="A11" s="23" t="s">
        <v>46</v>
      </c>
      <c r="B11" s="24"/>
      <c r="C11" s="24"/>
      <c r="D11" s="25"/>
      <c r="E11" s="10" t="s">
        <v>11</v>
      </c>
      <c r="F11" s="11">
        <v>1</v>
      </c>
      <c r="G11" s="12">
        <f>+G12+G37</f>
        <v>0</v>
      </c>
      <c r="H11" s="13"/>
      <c r="I11" s="14">
        <v>2</v>
      </c>
      <c r="J11" s="14"/>
    </row>
    <row r="12" spans="1:10" ht="42" customHeight="1" x14ac:dyDescent="0.15">
      <c r="A12" s="23" t="s">
        <v>12</v>
      </c>
      <c r="B12" s="24"/>
      <c r="C12" s="24"/>
      <c r="D12" s="25"/>
      <c r="E12" s="10" t="s">
        <v>11</v>
      </c>
      <c r="F12" s="11">
        <v>1</v>
      </c>
      <c r="G12" s="12">
        <f>+G13+G32</f>
        <v>0</v>
      </c>
      <c r="H12" s="13"/>
      <c r="I12" s="14">
        <v>3</v>
      </c>
      <c r="J12" s="14"/>
    </row>
    <row r="13" spans="1:10" ht="42" customHeight="1" x14ac:dyDescent="0.15">
      <c r="A13" s="23" t="s">
        <v>13</v>
      </c>
      <c r="B13" s="24"/>
      <c r="C13" s="24"/>
      <c r="D13" s="25"/>
      <c r="E13" s="10" t="s">
        <v>11</v>
      </c>
      <c r="F13" s="11">
        <v>1</v>
      </c>
      <c r="G13" s="12">
        <f>+G14</f>
        <v>0</v>
      </c>
      <c r="H13" s="13"/>
      <c r="I13" s="14">
        <v>4</v>
      </c>
      <c r="J13" s="14">
        <v>1</v>
      </c>
    </row>
    <row r="14" spans="1:10" ht="42" customHeight="1" x14ac:dyDescent="0.15">
      <c r="A14" s="15"/>
      <c r="B14" s="24" t="s">
        <v>14</v>
      </c>
      <c r="C14" s="24"/>
      <c r="D14" s="25"/>
      <c r="E14" s="10" t="s">
        <v>11</v>
      </c>
      <c r="F14" s="11">
        <v>1</v>
      </c>
      <c r="G14" s="12">
        <f>+G15</f>
        <v>0</v>
      </c>
      <c r="H14" s="13"/>
      <c r="I14" s="14">
        <v>5</v>
      </c>
      <c r="J14" s="14">
        <v>2</v>
      </c>
    </row>
    <row r="15" spans="1:10" ht="42" customHeight="1" x14ac:dyDescent="0.15">
      <c r="A15" s="15"/>
      <c r="B15" s="16"/>
      <c r="C15" s="24" t="s">
        <v>15</v>
      </c>
      <c r="D15" s="25"/>
      <c r="E15" s="10" t="s">
        <v>11</v>
      </c>
      <c r="F15" s="11">
        <v>1</v>
      </c>
      <c r="G15" s="12">
        <f>+G16+G19+G25+G29</f>
        <v>0</v>
      </c>
      <c r="H15" s="13"/>
      <c r="I15" s="14">
        <v>6</v>
      </c>
      <c r="J15" s="14">
        <v>3</v>
      </c>
    </row>
    <row r="16" spans="1:10" ht="42" customHeight="1" x14ac:dyDescent="0.15">
      <c r="A16" s="15"/>
      <c r="B16" s="16"/>
      <c r="C16" s="16"/>
      <c r="D16" s="17" t="s">
        <v>16</v>
      </c>
      <c r="E16" s="10" t="s">
        <v>11</v>
      </c>
      <c r="F16" s="11">
        <v>1</v>
      </c>
      <c r="G16" s="12">
        <f>+G17+G18</f>
        <v>0</v>
      </c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17</v>
      </c>
      <c r="E17" s="10" t="s">
        <v>18</v>
      </c>
      <c r="F17" s="11">
        <v>65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19</v>
      </c>
      <c r="E18" s="10" t="s">
        <v>20</v>
      </c>
      <c r="F18" s="11">
        <v>65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21</v>
      </c>
      <c r="E19" s="10" t="s">
        <v>11</v>
      </c>
      <c r="F19" s="11">
        <v>1</v>
      </c>
      <c r="G19" s="12">
        <f>+G20+G21+G22+G23+G24</f>
        <v>0</v>
      </c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22</v>
      </c>
      <c r="E20" s="10" t="s">
        <v>23</v>
      </c>
      <c r="F20" s="11">
        <v>13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24</v>
      </c>
      <c r="E21" s="10" t="s">
        <v>18</v>
      </c>
      <c r="F21" s="11">
        <v>20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25</v>
      </c>
      <c r="E22" s="10" t="s">
        <v>18</v>
      </c>
      <c r="F22" s="11">
        <v>10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26</v>
      </c>
      <c r="E23" s="10" t="s">
        <v>18</v>
      </c>
      <c r="F23" s="11">
        <v>35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27</v>
      </c>
      <c r="E24" s="10" t="s">
        <v>18</v>
      </c>
      <c r="F24" s="11">
        <v>65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28</v>
      </c>
      <c r="E25" s="10" t="s">
        <v>11</v>
      </c>
      <c r="F25" s="11">
        <v>1</v>
      </c>
      <c r="G25" s="12">
        <f>+G26+G27+G28</f>
        <v>0</v>
      </c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29</v>
      </c>
      <c r="E26" s="10" t="s">
        <v>23</v>
      </c>
      <c r="F26" s="11">
        <v>5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30</v>
      </c>
      <c r="E27" s="10" t="s">
        <v>20</v>
      </c>
      <c r="F27" s="11">
        <v>5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31</v>
      </c>
      <c r="E28" s="10" t="s">
        <v>11</v>
      </c>
      <c r="F28" s="11">
        <v>1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32</v>
      </c>
      <c r="E29" s="10" t="s">
        <v>11</v>
      </c>
      <c r="F29" s="11">
        <v>1</v>
      </c>
      <c r="G29" s="12">
        <f>+G30+G31</f>
        <v>0</v>
      </c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33</v>
      </c>
      <c r="E30" s="10" t="s">
        <v>18</v>
      </c>
      <c r="F30" s="11">
        <v>1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34</v>
      </c>
      <c r="E31" s="10" t="s">
        <v>18</v>
      </c>
      <c r="F31" s="11">
        <v>1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23" t="s">
        <v>35</v>
      </c>
      <c r="B32" s="24"/>
      <c r="C32" s="24"/>
      <c r="D32" s="25"/>
      <c r="E32" s="10" t="s">
        <v>11</v>
      </c>
      <c r="F32" s="11">
        <v>1</v>
      </c>
      <c r="G32" s="12">
        <f>+G33</f>
        <v>0</v>
      </c>
      <c r="H32" s="13"/>
      <c r="I32" s="14">
        <v>23</v>
      </c>
      <c r="J32" s="14">
        <v>1</v>
      </c>
    </row>
    <row r="33" spans="1:10" ht="42" customHeight="1" x14ac:dyDescent="0.15">
      <c r="A33" s="15"/>
      <c r="B33" s="24" t="s">
        <v>36</v>
      </c>
      <c r="C33" s="24"/>
      <c r="D33" s="25"/>
      <c r="E33" s="10" t="s">
        <v>11</v>
      </c>
      <c r="F33" s="11">
        <v>1</v>
      </c>
      <c r="G33" s="12">
        <f>+G34</f>
        <v>0</v>
      </c>
      <c r="H33" s="13"/>
      <c r="I33" s="14">
        <v>24</v>
      </c>
      <c r="J33" s="14">
        <v>2</v>
      </c>
    </row>
    <row r="34" spans="1:10" ht="42" customHeight="1" x14ac:dyDescent="0.15">
      <c r="A34" s="15"/>
      <c r="B34" s="16"/>
      <c r="C34" s="24" t="s">
        <v>36</v>
      </c>
      <c r="D34" s="25"/>
      <c r="E34" s="10" t="s">
        <v>11</v>
      </c>
      <c r="F34" s="11">
        <v>1</v>
      </c>
      <c r="G34" s="12">
        <f>+G35</f>
        <v>0</v>
      </c>
      <c r="H34" s="13"/>
      <c r="I34" s="14">
        <v>25</v>
      </c>
      <c r="J34" s="14">
        <v>3</v>
      </c>
    </row>
    <row r="35" spans="1:10" ht="42" customHeight="1" x14ac:dyDescent="0.15">
      <c r="A35" s="15"/>
      <c r="B35" s="16"/>
      <c r="C35" s="16"/>
      <c r="D35" s="17" t="s">
        <v>36</v>
      </c>
      <c r="E35" s="10" t="s">
        <v>11</v>
      </c>
      <c r="F35" s="11">
        <v>1</v>
      </c>
      <c r="G35" s="12">
        <f>+G36</f>
        <v>0</v>
      </c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37</v>
      </c>
      <c r="E36" s="10" t="s">
        <v>11</v>
      </c>
      <c r="F36" s="11">
        <v>1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23" t="s">
        <v>38</v>
      </c>
      <c r="B37" s="24"/>
      <c r="C37" s="24"/>
      <c r="D37" s="25"/>
      <c r="E37" s="10" t="s">
        <v>11</v>
      </c>
      <c r="F37" s="11">
        <v>1</v>
      </c>
      <c r="G37" s="12">
        <f>+G38</f>
        <v>0</v>
      </c>
      <c r="H37" s="13"/>
      <c r="I37" s="14">
        <v>28</v>
      </c>
      <c r="J37" s="14"/>
    </row>
    <row r="38" spans="1:10" ht="42" customHeight="1" x14ac:dyDescent="0.15">
      <c r="A38" s="23" t="s">
        <v>39</v>
      </c>
      <c r="B38" s="24"/>
      <c r="C38" s="24"/>
      <c r="D38" s="25"/>
      <c r="E38" s="10" t="s">
        <v>11</v>
      </c>
      <c r="F38" s="11">
        <v>1</v>
      </c>
      <c r="G38" s="18"/>
      <c r="H38" s="13"/>
      <c r="I38" s="14">
        <v>29</v>
      </c>
      <c r="J38" s="14"/>
    </row>
    <row r="39" spans="1:10" ht="42" customHeight="1" x14ac:dyDescent="0.15">
      <c r="A39" s="23" t="s">
        <v>40</v>
      </c>
      <c r="B39" s="24"/>
      <c r="C39" s="24"/>
      <c r="D39" s="25"/>
      <c r="E39" s="10" t="s">
        <v>11</v>
      </c>
      <c r="F39" s="11">
        <v>1</v>
      </c>
      <c r="G39" s="18"/>
      <c r="H39" s="13"/>
      <c r="I39" s="14">
        <v>30</v>
      </c>
      <c r="J39" s="14"/>
    </row>
    <row r="40" spans="1:10" ht="42" customHeight="1" x14ac:dyDescent="0.15">
      <c r="A40" s="23" t="s">
        <v>41</v>
      </c>
      <c r="B40" s="24"/>
      <c r="C40" s="24"/>
      <c r="D40" s="25"/>
      <c r="E40" s="10" t="s">
        <v>11</v>
      </c>
      <c r="F40" s="11">
        <v>1</v>
      </c>
      <c r="G40" s="12">
        <f>+G10</f>
        <v>0</v>
      </c>
      <c r="H40" s="13"/>
      <c r="I40" s="14">
        <v>31</v>
      </c>
      <c r="J40" s="14">
        <v>30</v>
      </c>
    </row>
    <row r="41" spans="1:10" ht="42" customHeight="1" x14ac:dyDescent="0.15">
      <c r="A41" s="26" t="s">
        <v>42</v>
      </c>
      <c r="B41" s="27"/>
      <c r="C41" s="27"/>
      <c r="D41" s="28"/>
      <c r="E41" s="19" t="s">
        <v>43</v>
      </c>
      <c r="F41" s="20" t="s">
        <v>43</v>
      </c>
      <c r="G41" s="21">
        <f>G40</f>
        <v>0</v>
      </c>
      <c r="I41" s="22">
        <v>32</v>
      </c>
      <c r="J41" s="22">
        <v>90</v>
      </c>
    </row>
    <row r="42" spans="1:10" ht="42" customHeight="1" x14ac:dyDescent="0.15"/>
    <row r="43" spans="1:10" ht="42" customHeight="1" x14ac:dyDescent="0.15"/>
  </sheetData>
  <sheetProtection algorithmName="SHA-512" hashValue="O3QMFgP5DVIuvFvCM3f32RqB1beJS5n4uGobxXlB2lnsRjNjDWqIXUaH44oOMYrm8P8x7mqBSoPVhgkfL7nz7w==" saltValue="CEfSK2UIFEpP3jbBknF1vg==" spinCount="100000" sheet="1" objects="1" scenarios="1"/>
  <mergeCells count="20">
    <mergeCell ref="C15:D15"/>
    <mergeCell ref="A32:D32"/>
    <mergeCell ref="B33:D33"/>
    <mergeCell ref="C34:D34"/>
    <mergeCell ref="A10:D10"/>
    <mergeCell ref="A11:D11"/>
    <mergeCell ref="A12:D12"/>
    <mergeCell ref="A13:D13"/>
    <mergeCell ref="B14:D14"/>
    <mergeCell ref="B8:G8"/>
    <mergeCell ref="A9:D9"/>
    <mergeCell ref="F3:G3"/>
    <mergeCell ref="F4:G4"/>
    <mergeCell ref="F5:G5"/>
    <mergeCell ref="A7:G7"/>
    <mergeCell ref="A37:D37"/>
    <mergeCell ref="A38:D38"/>
    <mergeCell ref="A39:D39"/>
    <mergeCell ref="A40:D40"/>
    <mergeCell ref="A41:D41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2025-03-13T14:02:55Z</dcterms:created>
  <dcterms:modified xsi:type="dcterms:W3CDTF">2025-03-17T04:31:50Z</dcterms:modified>
</cp:coreProperties>
</file>